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<sst xmlns="http://schemas.openxmlformats.org/spreadsheetml/2006/main" count="159" uniqueCount="86">
  <si>
    <t>工事費内訳書</t>
  </si>
  <si>
    <t>住　　　　所</t>
  </si>
  <si>
    <t>商号又は名称</t>
  </si>
  <si>
    <t>代 表 者 名</t>
  </si>
  <si>
    <t>工 事 名</t>
  </si>
  <si>
    <t>Ｒ７三土　丸亀三好線　東・男山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</si>
  <si>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</si>
  <si>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</si>
  <si>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</si>
  <si>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</si>
  <si>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</si>
  <si>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</si>
  <si>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</si>
  <si>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</si>
  <si>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</si>
  <si>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</si>
  <si>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</si>
  <si>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</si>
  <si>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</si>
  <si>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</si>
  <si>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</si>
  <si>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</si>
  <si>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残土処理工</t>
  </si>
  <si>
    <t>土砂等運搬</t>
  </si>
  <si>
    <t>残土等処分</t>
  </si>
  <si>
    <t>擁壁工</t>
  </si>
  <si>
    <t>ﾌﾟﾚｷｬｽﾄ擁壁工</t>
  </si>
  <si>
    <t>ﾌﾟﾚｷｬｽﾄ擁壁　
　ｶﾞｰﾄﾞﾚｰﾙ基礎</t>
  </si>
  <si>
    <t>m</t>
  </si>
  <si>
    <t>石･ﾌﾞﾛｯｸ積(張)工</t>
  </si>
  <si>
    <t>作業土工</t>
  </si>
  <si>
    <t>床掘り</t>
  </si>
  <si>
    <t>埋戻し</t>
  </si>
  <si>
    <t>基面整正</t>
  </si>
  <si>
    <t>m2</t>
  </si>
  <si>
    <t>ｺﾝｸﾘｰﾄﾌﾞﾛｯｸ工(ｺﾝｸﾘｰﾄﾌﾞﾛｯｸ積)</t>
  </si>
  <si>
    <t xml:space="preserve">現場打基礎ｺﾝｸﾘｰﾄ　</t>
  </si>
  <si>
    <t xml:space="preserve">現場打小口止ｺﾝｸﾘｰﾄ　</t>
  </si>
  <si>
    <t xml:space="preserve">ｺﾝｸﾘｰﾄ(間知)ﾌﾞﾛｯｸ積　</t>
  </si>
  <si>
    <t>目地板</t>
  </si>
  <si>
    <t xml:space="preserve">現場打天端ｺﾝｸﾘｰﾄ　</t>
  </si>
  <si>
    <t>排水構造物工</t>
  </si>
  <si>
    <t>側溝工</t>
  </si>
  <si>
    <t>L形側溝</t>
  </si>
  <si>
    <t>構造物撤去工</t>
  </si>
  <si>
    <t>構造物取壊し工</t>
  </si>
  <si>
    <t>舗装版切断</t>
  </si>
  <si>
    <t>舗装版破砕</t>
  </si>
  <si>
    <t>運搬処理工</t>
  </si>
  <si>
    <t>殻運搬</t>
  </si>
  <si>
    <t xml:space="preserve">殻処分 </t>
  </si>
  <si>
    <t>殻処分 
　建設汚泥</t>
  </si>
  <si>
    <t xml:space="preserve">現場発生品運搬　</t>
  </si>
  <si>
    <t>t</t>
  </si>
  <si>
    <t>仮設工</t>
  </si>
  <si>
    <t>交通管理工</t>
  </si>
  <si>
    <t>交通誘導警備員</t>
  </si>
  <si>
    <t>人日</t>
  </si>
  <si>
    <t>舗装</t>
  </si>
  <si>
    <t>舗装工</t>
  </si>
  <si>
    <t>ｱｽﾌｧﾙﾄ舗装工</t>
  </si>
  <si>
    <t>上層路盤(車道･路肩部)</t>
  </si>
  <si>
    <t>表層(車道･路肩部)</t>
  </si>
  <si>
    <t>防護柵工</t>
  </si>
  <si>
    <t>路側防護柵工</t>
  </si>
  <si>
    <t xml:space="preserve">ｶﾞｰﾄﾞﾚｰﾙ </t>
  </si>
  <si>
    <t>区画線工</t>
  </si>
  <si>
    <t>溶融式区画線</t>
  </si>
  <si>
    <t>道路付属施設工</t>
  </si>
  <si>
    <t>道路付属物工</t>
  </si>
  <si>
    <t xml:space="preserve">視線誘導標　</t>
  </si>
  <si>
    <t>本</t>
  </si>
  <si>
    <t>直接工事費</t>
  </si>
  <si>
    <t>共通仮設</t>
  </si>
  <si>
    <t>共通仮設費</t>
  </si>
  <si>
    <t>準備費</t>
  </si>
  <si>
    <t xml:space="preserve">伐採　</t>
  </si>
  <si>
    <t xml:space="preserve">木根等処分費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</si>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</sst>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G11+G21+G24+G35+G42+G53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120.0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27.0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G25+G29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50.0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30.0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28</v>
      </c>
      <c r="F30" s="13" t="n">
        <v>27.0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34</v>
      </c>
      <c r="F32" s="13" t="n">
        <v>120.0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34</v>
      </c>
      <c r="F33" s="13" t="n">
        <v>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3.0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G36+G40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30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31</v>
      </c>
      <c r="E37" s="12" t="s">
        <v>17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32</v>
      </c>
      <c r="E38" s="12" t="s">
        <v>17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33</v>
      </c>
      <c r="E39" s="12" t="s">
        <v>34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28</v>
      </c>
      <c r="F41" s="13" t="n">
        <v>26.0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44</v>
      </c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45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28</v>
      </c>
      <c r="F44" s="13" t="n">
        <v>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34</v>
      </c>
      <c r="F45" s="13" t="n">
        <v>120.0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G47+G48+G49+G50+G51+G52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49</v>
      </c>
      <c r="E47" s="12" t="s">
        <v>17</v>
      </c>
      <c r="F47" s="13" t="n">
        <v>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17</v>
      </c>
      <c r="F48" s="13" t="n">
        <v>6.0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51</v>
      </c>
      <c r="E49" s="12" t="s">
        <v>17</v>
      </c>
      <c r="F49" s="14" t="n">
        <v>0.01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53</v>
      </c>
      <c r="F50" s="13" t="n">
        <v>11.0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53</v>
      </c>
      <c r="F51" s="13" t="n">
        <v>12.0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52</v>
      </c>
      <c r="E52" s="12" t="s">
        <v>53</v>
      </c>
      <c r="F52" s="14" t="n">
        <v>0.5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54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55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56</v>
      </c>
      <c r="E55" s="12" t="s">
        <v>57</v>
      </c>
      <c r="F55" s="13" t="n">
        <v>60.0</v>
      </c>
      <c r="G55" s="16"/>
      <c r="I55" s="17" t="n">
        <v>46.0</v>
      </c>
      <c r="J55" s="18" t="n">
        <v>4.0</v>
      </c>
    </row>
    <row r="56" ht="42.0" customHeight="true">
      <c r="A56" s="10" t="s">
        <v>58</v>
      </c>
      <c r="B56" s="11"/>
      <c r="C56" s="11"/>
      <c r="D56" s="11"/>
      <c r="E56" s="12" t="s">
        <v>13</v>
      </c>
      <c r="F56" s="13" t="n">
        <v>1.0</v>
      </c>
      <c r="G56" s="15">
        <f>G57+G61+G64+G67</f>
      </c>
      <c r="I56" s="17" t="n">
        <v>47.0</v>
      </c>
      <c r="J56" s="18" t="n">
        <v>1.0</v>
      </c>
    </row>
    <row r="57" ht="42.0" customHeight="true">
      <c r="A57" s="10"/>
      <c r="B57" s="11" t="s">
        <v>59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60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61</v>
      </c>
      <c r="E59" s="12" t="s">
        <v>34</v>
      </c>
      <c r="F59" s="13" t="n">
        <v>120.0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62</v>
      </c>
      <c r="E60" s="12" t="s">
        <v>34</v>
      </c>
      <c r="F60" s="13" t="n">
        <v>120.0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63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64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65</v>
      </c>
      <c r="E63" s="12" t="s">
        <v>28</v>
      </c>
      <c r="F63" s="13" t="n">
        <v>27.0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66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66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67</v>
      </c>
      <c r="E66" s="12" t="s">
        <v>28</v>
      </c>
      <c r="F66" s="13" t="n">
        <v>52.0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68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69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70</v>
      </c>
      <c r="E69" s="12" t="s">
        <v>71</v>
      </c>
      <c r="F69" s="13" t="n">
        <v>5.0</v>
      </c>
      <c r="G69" s="16"/>
      <c r="I69" s="17" t="n">
        <v>60.0</v>
      </c>
      <c r="J69" s="18" t="n">
        <v>4.0</v>
      </c>
    </row>
    <row r="70" ht="42.0" customHeight="true">
      <c r="A70" s="10" t="s">
        <v>72</v>
      </c>
      <c r="B70" s="11"/>
      <c r="C70" s="11"/>
      <c r="D70" s="11"/>
      <c r="E70" s="12" t="s">
        <v>13</v>
      </c>
      <c r="F70" s="13" t="n">
        <v>1.0</v>
      </c>
      <c r="G70" s="15">
        <f>G11+G21+G24+G35+G42+G53+G57+G61+G64+G67</f>
      </c>
      <c r="I70" s="17" t="n">
        <v>61.0</v>
      </c>
      <c r="J70" s="18" t="n">
        <v>20.0</v>
      </c>
    </row>
    <row r="71" ht="42.0" customHeight="true">
      <c r="A71" s="10" t="s">
        <v>73</v>
      </c>
      <c r="B71" s="11"/>
      <c r="C71" s="11"/>
      <c r="D71" s="11"/>
      <c r="E71" s="12" t="s">
        <v>13</v>
      </c>
      <c r="F71" s="13" t="n">
        <v>1.0</v>
      </c>
      <c r="G71" s="15">
        <f>G72+G76</f>
      </c>
      <c r="I71" s="17" t="n">
        <v>62.0</v>
      </c>
      <c r="J71" s="18" t="n">
        <v>200.0</v>
      </c>
    </row>
    <row r="72" ht="42.0" customHeight="true">
      <c r="A72" s="10"/>
      <c r="B72" s="11" t="s">
        <v>74</v>
      </c>
      <c r="C72" s="11"/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2.0</v>
      </c>
    </row>
    <row r="73" ht="42.0" customHeight="true">
      <c r="A73" s="10"/>
      <c r="B73" s="11"/>
      <c r="C73" s="11" t="s">
        <v>75</v>
      </c>
      <c r="D73" s="11"/>
      <c r="E73" s="12" t="s">
        <v>13</v>
      </c>
      <c r="F73" s="13" t="n">
        <v>1.0</v>
      </c>
      <c r="G73" s="15">
        <f>G74+G75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76</v>
      </c>
      <c r="E74" s="12" t="s">
        <v>13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77</v>
      </c>
      <c r="E75" s="12" t="s">
        <v>13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78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/>
    </row>
    <row r="77" ht="42.0" customHeight="true">
      <c r="A77" s="10" t="s">
        <v>79</v>
      </c>
      <c r="B77" s="11"/>
      <c r="C77" s="11"/>
      <c r="D77" s="11"/>
      <c r="E77" s="12" t="s">
        <v>13</v>
      </c>
      <c r="F77" s="13" t="n">
        <v>1.0</v>
      </c>
      <c r="G77" s="15">
        <f>G70+G71</f>
      </c>
      <c r="I77" s="17" t="n">
        <v>68.0</v>
      </c>
      <c r="J77" s="18"/>
    </row>
    <row r="78" ht="42.0" customHeight="true">
      <c r="A78" s="10"/>
      <c r="B78" s="11" t="s">
        <v>80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n">
        <v>210.0</v>
      </c>
    </row>
    <row r="79" ht="42.0" customHeight="true">
      <c r="A79" s="10" t="s">
        <v>81</v>
      </c>
      <c r="B79" s="11"/>
      <c r="C79" s="11"/>
      <c r="D79" s="11"/>
      <c r="E79" s="12" t="s">
        <v>13</v>
      </c>
      <c r="F79" s="13" t="n">
        <v>1.0</v>
      </c>
      <c r="G79" s="15">
        <f>G70+G71+G78</f>
      </c>
      <c r="I79" s="17" t="n">
        <v>70.0</v>
      </c>
      <c r="J79" s="18"/>
    </row>
    <row r="80" ht="42.0" customHeight="true">
      <c r="A80" s="10"/>
      <c r="B80" s="11" t="s">
        <v>82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220.0</v>
      </c>
    </row>
    <row r="81" ht="42.0" customHeight="true">
      <c r="A81" s="10" t="s">
        <v>83</v>
      </c>
      <c r="B81" s="11"/>
      <c r="C81" s="11"/>
      <c r="D81" s="11"/>
      <c r="E81" s="12" t="s">
        <v>13</v>
      </c>
      <c r="F81" s="13" t="n">
        <v>1.0</v>
      </c>
      <c r="G81" s="15">
        <f>G79+G80</f>
      </c>
      <c r="I81" s="17" t="n">
        <v>72.0</v>
      </c>
      <c r="J81" s="18" t="n">
        <v>30.0</v>
      </c>
    </row>
    <row r="82" ht="42.0" customHeight="true">
      <c r="A82" s="19" t="s">
        <v>84</v>
      </c>
      <c r="B82" s="20"/>
      <c r="C82" s="20"/>
      <c r="D82" s="20"/>
      <c r="E82" s="21" t="s">
        <v>85</v>
      </c>
      <c r="F82" s="22" t="s">
        <v>85</v>
      </c>
      <c r="G82" s="24">
        <f>G81</f>
      </c>
      <c r="I82" s="26" t="n">
        <v>73.0</v>
      </c>
      <c r="J8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D28"/>
    <mergeCell ref="C29:D29"/>
    <mergeCell ref="D30"/>
    <mergeCell ref="D31"/>
    <mergeCell ref="D32"/>
    <mergeCell ref="D33"/>
    <mergeCell ref="D34"/>
    <mergeCell ref="B35:D35"/>
    <mergeCell ref="C36:D36"/>
    <mergeCell ref="D37"/>
    <mergeCell ref="D38"/>
    <mergeCell ref="D39"/>
    <mergeCell ref="C40:D40"/>
    <mergeCell ref="D41"/>
    <mergeCell ref="B42:D42"/>
    <mergeCell ref="C43:D43"/>
    <mergeCell ref="D44"/>
    <mergeCell ref="D45"/>
    <mergeCell ref="C46:D46"/>
    <mergeCell ref="D47"/>
    <mergeCell ref="D48"/>
    <mergeCell ref="D49"/>
    <mergeCell ref="D50"/>
    <mergeCell ref="D51"/>
    <mergeCell ref="D52"/>
    <mergeCell ref="B53:D53"/>
    <mergeCell ref="C54:D54"/>
    <mergeCell ref="D55"/>
    <mergeCell ref="A56:D56"/>
    <mergeCell ref="B57:D57"/>
    <mergeCell ref="C58:D58"/>
    <mergeCell ref="D59"/>
    <mergeCell ref="D60"/>
    <mergeCell ref="B61:D61"/>
    <mergeCell ref="C62:D62"/>
    <mergeCell ref="D63"/>
    <mergeCell ref="B64:D64"/>
    <mergeCell ref="C65:D65"/>
    <mergeCell ref="D66"/>
    <mergeCell ref="B67:D67"/>
    <mergeCell ref="C68:D68"/>
    <mergeCell ref="D69"/>
    <mergeCell ref="A70:D70"/>
    <mergeCell ref="A71:D71"/>
    <mergeCell ref="B72:D72"/>
    <mergeCell ref="C73:D73"/>
    <mergeCell ref="D74"/>
    <mergeCell ref="D75"/>
    <mergeCell ref="B76:D76"/>
    <mergeCell ref="A77:D77"/>
    <mergeCell ref="B78:D78"/>
    <mergeCell ref="A79:D79"/>
    <mergeCell ref="B80:D80"/>
    <mergeCell ref="A81:D81"/>
    <mergeCell ref="A82:D8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2026-03-19T01:35:16Z</dcterms:created>
  <dc:creator>Apache POI</dc:creator>
</cp:coreProperties>
</file>